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65" windowWidth="14805" windowHeight="7350" tabRatio="856"/>
  </bookViews>
  <sheets>
    <sheet name="Реестр трансфертов" sheetId="3" r:id="rId1"/>
  </sheets>
  <calcPr calcId="145621"/>
</workbook>
</file>

<file path=xl/calcChain.xml><?xml version="1.0" encoding="utf-8"?>
<calcChain xmlns="http://schemas.openxmlformats.org/spreadsheetml/2006/main">
  <c r="G150" i="3" l="1"/>
  <c r="H150" i="3"/>
  <c r="G142" i="3"/>
  <c r="H142" i="3"/>
  <c r="G134" i="3"/>
  <c r="H134" i="3"/>
  <c r="G126" i="3"/>
  <c r="H126" i="3"/>
  <c r="G118" i="3"/>
  <c r="H118" i="3"/>
  <c r="G110" i="3"/>
  <c r="H110" i="3"/>
  <c r="G102" i="3"/>
  <c r="H102" i="3"/>
  <c r="G94" i="3"/>
  <c r="H94" i="3"/>
  <c r="G86" i="3"/>
  <c r="H86" i="3"/>
  <c r="G78" i="3"/>
  <c r="H78" i="3"/>
  <c r="G70" i="3"/>
  <c r="H70" i="3"/>
  <c r="G62" i="3"/>
  <c r="H62" i="3"/>
  <c r="G54" i="3"/>
  <c r="H54" i="3"/>
  <c r="G46" i="3"/>
  <c r="H46" i="3"/>
  <c r="G38" i="3"/>
  <c r="H38" i="3"/>
  <c r="G30" i="3"/>
  <c r="H30" i="3"/>
  <c r="G22" i="3"/>
  <c r="H22" i="3"/>
  <c r="G14" i="3"/>
  <c r="H14" i="3"/>
  <c r="F14" i="3"/>
  <c r="E14" i="3" l="1"/>
  <c r="F150" i="3" l="1"/>
  <c r="F142" i="3"/>
  <c r="F134" i="3"/>
  <c r="F126" i="3"/>
  <c r="F118" i="3"/>
  <c r="F110" i="3"/>
  <c r="F94" i="3"/>
  <c r="F102" i="3"/>
  <c r="F86" i="3"/>
  <c r="F78" i="3"/>
  <c r="F70" i="3"/>
  <c r="F62" i="3"/>
  <c r="F54" i="3"/>
  <c r="F46" i="3"/>
  <c r="F38" i="3"/>
  <c r="F30" i="3"/>
  <c r="F22" i="3"/>
  <c r="H8" i="3" l="1"/>
  <c r="H9" i="3"/>
  <c r="H10" i="3"/>
  <c r="H11" i="3"/>
  <c r="H12" i="3"/>
  <c r="H13" i="3"/>
  <c r="G8" i="3"/>
  <c r="G9" i="3"/>
  <c r="G10" i="3"/>
  <c r="G11" i="3"/>
  <c r="G12" i="3"/>
  <c r="G13" i="3"/>
  <c r="F8" i="3"/>
  <c r="F9" i="3"/>
  <c r="F10" i="3"/>
  <c r="F11" i="3"/>
  <c r="F12" i="3"/>
  <c r="F13" i="3"/>
  <c r="H7" i="3"/>
  <c r="G7" i="3"/>
  <c r="F7" i="3"/>
  <c r="E8" i="3" l="1"/>
  <c r="E13" i="3" l="1"/>
  <c r="E9" i="3"/>
  <c r="E10" i="3"/>
  <c r="E11" i="3"/>
  <c r="E12" i="3"/>
  <c r="E150" i="3"/>
  <c r="E142" i="3"/>
  <c r="E134" i="3"/>
  <c r="E126" i="3"/>
  <c r="E118" i="3"/>
  <c r="E110" i="3"/>
  <c r="E102" i="3"/>
  <c r="E94" i="3"/>
  <c r="E86" i="3"/>
  <c r="E78" i="3"/>
  <c r="E70" i="3"/>
  <c r="E62" i="3"/>
  <c r="E54" i="3"/>
  <c r="E22" i="3"/>
  <c r="E46" i="3"/>
  <c r="E38" i="3" l="1"/>
  <c r="E30" i="3"/>
  <c r="E7" i="3" l="1"/>
</calcChain>
</file>

<file path=xl/sharedStrings.xml><?xml version="1.0" encoding="utf-8"?>
<sst xmlns="http://schemas.openxmlformats.org/spreadsheetml/2006/main" count="163" uniqueCount="35">
  <si>
    <t>№ п/п</t>
  </si>
  <si>
    <t>Показатели</t>
  </si>
  <si>
    <t>Наименование</t>
  </si>
  <si>
    <t>в том числе по кварталам:</t>
  </si>
  <si>
    <t>1 квартал</t>
  </si>
  <si>
    <t>2 квартал</t>
  </si>
  <si>
    <t>3 квартал</t>
  </si>
  <si>
    <t>4 квартал</t>
  </si>
  <si>
    <t>Всего трансфертов в текущем году, из них:</t>
  </si>
  <si>
    <t>трансферты по мероприятиям текущего года</t>
  </si>
  <si>
    <t>план</t>
  </si>
  <si>
    <t>факт</t>
  </si>
  <si>
    <t>остатки субсидий, субвенций и иных  межбюджетных трансфертов, имеющих целевое назначение, прошлых лет</t>
  </si>
  <si>
    <t>млн.рублей.</t>
  </si>
  <si>
    <r>
      <t>1</t>
    </r>
    <r>
      <rPr>
        <sz val="11"/>
        <color rgb="FF000000"/>
        <rFont val="Times New Roman"/>
        <family val="1"/>
        <charset val="204"/>
      </rPr>
      <t xml:space="preserve"> Указывается наименование государственной программы (в т.ч. федеральной целевой программы), федеральной адресной инвестиционной программы.</t>
    </r>
  </si>
  <si>
    <t>Госудасртвенная программа РФ "Социальная поддрежка граждан"</t>
  </si>
  <si>
    <t>Государственная программа РФ"Социально-экономическое развитие Дальнего Востока и Байкальского региона 2013-2020"</t>
  </si>
  <si>
    <t>Государственная программа РФ "Доступная среда" на 2011-2015 годы</t>
  </si>
  <si>
    <t>Всего по государственным программ</t>
  </si>
  <si>
    <t xml:space="preserve">РЕЕСТР
межбюджетных трансфертов из федерального бюджета, предусмотренных бюджету Забайкальского края в рамках государственных программ Российской Федерации в 2015 году
</t>
  </si>
  <si>
    <t>Государственная программа РФ "Развитие здравоохранения "</t>
  </si>
  <si>
    <t>Государствееная программа РФ "Экономическое развитие и инновационная экономика"</t>
  </si>
  <si>
    <t>Государственная программа РФ "Информационное общество"</t>
  </si>
  <si>
    <t>Государственная программа РФ "Развитие лесного хозяйства"</t>
  </si>
  <si>
    <t>Государственная программа РФ "Государственная программа развития сельского хозяйства и регулирование рынков сельскохозяйственной продукции, сырья и продовольствия на 2013-2020 годы"</t>
  </si>
  <si>
    <t>Государственная программа РФ "Развитие образования" на 2013-2020 годы</t>
  </si>
  <si>
    <t>Государственная программа РФ
"Воспроизводство и использование природных ресурсов"</t>
  </si>
  <si>
    <t>Ггосударственная программа РФ "Охрана окружающей среды" на 2012-2020 годы</t>
  </si>
  <si>
    <t>Государственная программа РФ "Развитие культуры и туризма" на 2013-2020 годы</t>
  </si>
  <si>
    <t>Государственная программа РФ "Защита населения и территорий от чрезвычайных ситуаций, обеспечение пожарной безопасности и безопасности людей на водных объектах"</t>
  </si>
  <si>
    <t xml:space="preserve"> Государственная программа РФ "Развитие физической культуры и спорта"</t>
  </si>
  <si>
    <t>Государственная программа РФ "Энергоэффективность и развитие энергетики"</t>
  </si>
  <si>
    <t>Государственная программа РФ "Обеспечение доступным и комфортным жильем и коммунальными услугами граждан Российской Федерации"</t>
  </si>
  <si>
    <t>Государственная программа РФ "Развитие транспортной системы"</t>
  </si>
  <si>
    <t>Государственная программа РФ
"Содействие занятости населения"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</si>
</sst>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0" fillId="0" borderId="11" xfId="0" applyBorder="1"/>
    <xf numFmtId="0" fontId="0" fillId="0" borderId="10" xfId="0" applyBorder="1"/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CC"/>
      <color rgb="FFFF9999"/>
      <color rgb="FFCCCCFF"/>
      <color rgb="FF33CCFF"/>
      <color rgb="FFFFFFCC"/>
      <color rgb="FF99FFCC"/>
      <color rgb="FF66FFCC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6" sqref="E1:E1048576"/>
    </sheetView>
  </sheetViews>
  <sheetFormatPr defaultRowHeight="15" x14ac:dyDescent="0.25"/>
  <cols>
    <col min="1" max="1" width="3.7109375" customWidth="1"/>
    <col min="2" max="2" width="6.28515625" customWidth="1"/>
    <col min="3" max="3" width="32.5703125" customWidth="1"/>
    <col min="4" max="4" width="38.140625" customWidth="1"/>
    <col min="5" max="5" width="12.7109375" customWidth="1"/>
    <col min="6" max="6" width="14.28515625" customWidth="1"/>
    <col min="7" max="7" width="14" customWidth="1"/>
    <col min="8" max="8" width="13.7109375" customWidth="1"/>
  </cols>
  <sheetData>
    <row r="1" spans="2:8" ht="36" customHeight="1" x14ac:dyDescent="0.25">
      <c r="B1" s="38" t="s">
        <v>19</v>
      </c>
      <c r="C1" s="38"/>
      <c r="D1" s="38"/>
      <c r="E1" s="38"/>
      <c r="F1" s="38"/>
      <c r="G1" s="38"/>
      <c r="H1" s="38"/>
    </row>
    <row r="2" spans="2:8" ht="36.75" customHeight="1" x14ac:dyDescent="0.25">
      <c r="B2" s="38"/>
      <c r="C2" s="38"/>
      <c r="D2" s="38"/>
      <c r="E2" s="38"/>
      <c r="F2" s="38"/>
      <c r="G2" s="38"/>
      <c r="H2" s="38"/>
    </row>
    <row r="3" spans="2:8" ht="15.75" thickBot="1" x14ac:dyDescent="0.3">
      <c r="B3" s="39" t="s">
        <v>13</v>
      </c>
      <c r="C3" s="40"/>
      <c r="D3" s="40"/>
      <c r="E3" s="40"/>
      <c r="F3" s="40"/>
      <c r="G3" s="40"/>
      <c r="H3" s="40"/>
    </row>
    <row r="4" spans="2:8" ht="15.75" thickBot="1" x14ac:dyDescent="0.3">
      <c r="B4" s="41" t="s">
        <v>0</v>
      </c>
      <c r="C4" s="43" t="s">
        <v>2</v>
      </c>
      <c r="D4" s="43" t="s">
        <v>1</v>
      </c>
      <c r="E4" s="45" t="s">
        <v>3</v>
      </c>
      <c r="F4" s="46"/>
      <c r="G4" s="46"/>
      <c r="H4" s="47"/>
    </row>
    <row r="5" spans="2:8" ht="15.75" thickBot="1" x14ac:dyDescent="0.3">
      <c r="B5" s="42"/>
      <c r="C5" s="44"/>
      <c r="D5" s="44"/>
      <c r="E5" s="4" t="s">
        <v>4</v>
      </c>
      <c r="F5" s="4" t="s">
        <v>5</v>
      </c>
      <c r="G5" s="4" t="s">
        <v>6</v>
      </c>
      <c r="H5" s="4" t="s">
        <v>7</v>
      </c>
    </row>
    <row r="6" spans="2:8" ht="15.75" thickBot="1" x14ac:dyDescent="0.3">
      <c r="B6" s="5">
        <v>1</v>
      </c>
      <c r="C6" s="6">
        <v>2</v>
      </c>
      <c r="D6" s="6">
        <v>3</v>
      </c>
      <c r="E6" s="6">
        <v>5</v>
      </c>
      <c r="F6" s="6">
        <v>6</v>
      </c>
      <c r="G6" s="6">
        <v>7</v>
      </c>
      <c r="H6" s="6">
        <v>8</v>
      </c>
    </row>
    <row r="7" spans="2:8" ht="15.75" thickBot="1" x14ac:dyDescent="0.3">
      <c r="B7" s="36"/>
      <c r="C7" s="36" t="s">
        <v>18</v>
      </c>
      <c r="D7" s="9" t="s">
        <v>8</v>
      </c>
      <c r="E7" s="15">
        <f>E14+E22+E30+E38+E46+E54+E62+E70+E78+E86+E94+E102+E110+E118+E126+E134+E142+E150</f>
        <v>2289.2709999999997</v>
      </c>
      <c r="F7" s="15">
        <f t="shared" ref="E7:H13" si="0">F14+F22+F30+F38+F46+F54+F62+F70+F78+F86+F94+F102+F110+F118+F126+F134+F142+F150</f>
        <v>3971.08</v>
      </c>
      <c r="G7" s="15">
        <f t="shared" si="0"/>
        <v>6748.2290000000012</v>
      </c>
      <c r="H7" s="15">
        <f t="shared" si="0"/>
        <v>9068.0750000000007</v>
      </c>
    </row>
    <row r="8" spans="2:8" ht="15.75" thickBot="1" x14ac:dyDescent="0.3">
      <c r="B8" s="36"/>
      <c r="C8" s="36"/>
      <c r="D8" s="10" t="s">
        <v>9</v>
      </c>
      <c r="E8" s="15">
        <f t="shared" si="0"/>
        <v>1402.298</v>
      </c>
      <c r="F8" s="15">
        <f t="shared" si="0"/>
        <v>3000.915</v>
      </c>
      <c r="G8" s="15">
        <f t="shared" si="0"/>
        <v>5603.7129999999997</v>
      </c>
      <c r="H8" s="15">
        <f t="shared" si="0"/>
        <v>7873.5590000000002</v>
      </c>
    </row>
    <row r="9" spans="2:8" ht="15.75" thickBot="1" x14ac:dyDescent="0.3">
      <c r="B9" s="36"/>
      <c r="C9" s="36"/>
      <c r="D9" s="9" t="s">
        <v>10</v>
      </c>
      <c r="E9" s="15">
        <f t="shared" si="0"/>
        <v>3996.6670000000004</v>
      </c>
      <c r="F9" s="15">
        <f t="shared" si="0"/>
        <v>5417.4959999999992</v>
      </c>
      <c r="G9" s="15">
        <f t="shared" si="0"/>
        <v>6117.0759999999991</v>
      </c>
      <c r="H9" s="15">
        <f t="shared" si="0"/>
        <v>7272.8649999999998</v>
      </c>
    </row>
    <row r="10" spans="2:8" ht="15.75" thickBot="1" x14ac:dyDescent="0.3">
      <c r="B10" s="36"/>
      <c r="C10" s="36"/>
      <c r="D10" s="9" t="s">
        <v>11</v>
      </c>
      <c r="E10" s="15">
        <f t="shared" si="0"/>
        <v>1369.0329999999999</v>
      </c>
      <c r="F10" s="15">
        <f t="shared" si="0"/>
        <v>3000.915</v>
      </c>
      <c r="G10" s="15">
        <f t="shared" si="0"/>
        <v>5603.7129999999997</v>
      </c>
      <c r="H10" s="15">
        <f t="shared" si="0"/>
        <v>7981.4540000000006</v>
      </c>
    </row>
    <row r="11" spans="2:8" ht="39" thickBot="1" x14ac:dyDescent="0.3">
      <c r="B11" s="36"/>
      <c r="C11" s="36"/>
      <c r="D11" s="10" t="s">
        <v>12</v>
      </c>
      <c r="E11" s="16">
        <f t="shared" si="0"/>
        <v>886.97299999999984</v>
      </c>
      <c r="F11" s="15">
        <f t="shared" si="0"/>
        <v>970.16499999999985</v>
      </c>
      <c r="G11" s="15">
        <f t="shared" si="0"/>
        <v>1144.5160000000001</v>
      </c>
      <c r="H11" s="15">
        <f t="shared" si="0"/>
        <v>1194.5160000000001</v>
      </c>
    </row>
    <row r="12" spans="2:8" ht="15.75" thickBot="1" x14ac:dyDescent="0.3">
      <c r="B12" s="36"/>
      <c r="C12" s="36"/>
      <c r="D12" s="9" t="s">
        <v>10</v>
      </c>
      <c r="E12" s="15">
        <f t="shared" si="0"/>
        <v>1297.1210000000001</v>
      </c>
      <c r="F12" s="15">
        <f t="shared" si="0"/>
        <v>970.09099999999978</v>
      </c>
      <c r="G12" s="15">
        <f t="shared" si="0"/>
        <v>1137.373</v>
      </c>
      <c r="H12" s="15">
        <f t="shared" si="0"/>
        <v>1147.203</v>
      </c>
    </row>
    <row r="13" spans="2:8" ht="15.75" thickBot="1" x14ac:dyDescent="0.3">
      <c r="B13" s="37"/>
      <c r="C13" s="37"/>
      <c r="D13" s="9" t="s">
        <v>11</v>
      </c>
      <c r="E13" s="15">
        <f t="shared" si="0"/>
        <v>886.97299999999984</v>
      </c>
      <c r="F13" s="15">
        <f t="shared" si="0"/>
        <v>970.16499999999985</v>
      </c>
      <c r="G13" s="15">
        <f t="shared" si="0"/>
        <v>1144.5160000000001</v>
      </c>
      <c r="H13" s="15">
        <f t="shared" si="0"/>
        <v>1194.5160000000001</v>
      </c>
    </row>
    <row r="14" spans="2:8" ht="17.25" customHeight="1" thickBot="1" x14ac:dyDescent="0.3">
      <c r="B14" s="34">
        <v>1</v>
      </c>
      <c r="C14" s="34" t="s">
        <v>15</v>
      </c>
      <c r="D14" s="1" t="s">
        <v>8</v>
      </c>
      <c r="E14" s="13">
        <f>E15+E18</f>
        <v>494.63</v>
      </c>
      <c r="F14" s="13">
        <f>F15+F18</f>
        <v>859.94899999999996</v>
      </c>
      <c r="G14" s="13">
        <f t="shared" ref="G14:H14" si="1">G15+G18</f>
        <v>1237.3090000000002</v>
      </c>
      <c r="H14" s="13">
        <f t="shared" si="1"/>
        <v>1853.029</v>
      </c>
    </row>
    <row r="15" spans="2:8" ht="20.25" customHeight="1" thickBot="1" x14ac:dyDescent="0.3">
      <c r="B15" s="34"/>
      <c r="C15" s="34"/>
      <c r="D15" s="3" t="s">
        <v>9</v>
      </c>
      <c r="E15" s="12">
        <v>406.76900000000001</v>
      </c>
      <c r="F15" s="3">
        <v>772.08799999999997</v>
      </c>
      <c r="G15" s="3">
        <v>1149.4480000000001</v>
      </c>
      <c r="H15" s="3">
        <v>1765.1679999999999</v>
      </c>
    </row>
    <row r="16" spans="2:8" ht="15.75" thickBot="1" x14ac:dyDescent="0.3">
      <c r="B16" s="34"/>
      <c r="C16" s="34"/>
      <c r="D16" s="1" t="s">
        <v>10</v>
      </c>
      <c r="E16" s="12">
        <v>1803.433</v>
      </c>
      <c r="F16" s="3">
        <v>1750.2170000000001</v>
      </c>
      <c r="G16" s="3">
        <v>1748.038</v>
      </c>
      <c r="H16" s="3">
        <v>1871.876</v>
      </c>
    </row>
    <row r="17" spans="1:9" ht="15.75" thickBot="1" x14ac:dyDescent="0.3">
      <c r="B17" s="34"/>
      <c r="C17" s="34"/>
      <c r="D17" s="1" t="s">
        <v>11</v>
      </c>
      <c r="E17" s="12">
        <v>406.76900000000001</v>
      </c>
      <c r="F17" s="3">
        <v>772.08799999999997</v>
      </c>
      <c r="G17" s="3">
        <v>1149.4480000000001</v>
      </c>
      <c r="H17" s="3">
        <v>1765.1679999999999</v>
      </c>
    </row>
    <row r="18" spans="1:9" ht="43.5" customHeight="1" thickBot="1" x14ac:dyDescent="0.3">
      <c r="B18" s="34"/>
      <c r="C18" s="34"/>
      <c r="D18" s="3" t="s">
        <v>12</v>
      </c>
      <c r="E18" s="12">
        <v>87.861000000000004</v>
      </c>
      <c r="F18" s="3">
        <v>87.861000000000004</v>
      </c>
      <c r="G18" s="3">
        <v>87.861000000000004</v>
      </c>
      <c r="H18" s="3">
        <v>87.861000000000004</v>
      </c>
    </row>
    <row r="19" spans="1:9" ht="15.75" thickBot="1" x14ac:dyDescent="0.3">
      <c r="B19" s="34"/>
      <c r="C19" s="34"/>
      <c r="D19" s="1" t="s">
        <v>10</v>
      </c>
      <c r="E19" s="12">
        <v>90.954999999999998</v>
      </c>
      <c r="F19" s="3">
        <v>87.861000000000004</v>
      </c>
      <c r="G19" s="3">
        <v>87.861000000000004</v>
      </c>
      <c r="H19" s="3">
        <v>87.861000000000004</v>
      </c>
    </row>
    <row r="20" spans="1:9" ht="15.75" thickBot="1" x14ac:dyDescent="0.3">
      <c r="B20" s="34"/>
      <c r="C20" s="34"/>
      <c r="D20" s="19" t="s">
        <v>11</v>
      </c>
      <c r="E20" s="21">
        <v>87.861000000000004</v>
      </c>
      <c r="F20" s="20">
        <v>87.861000000000004</v>
      </c>
      <c r="G20" s="20">
        <v>87.861000000000004</v>
      </c>
      <c r="H20" s="3">
        <v>87.861000000000004</v>
      </c>
    </row>
    <row r="21" spans="1:9" ht="15.75" thickBot="1" x14ac:dyDescent="0.3">
      <c r="A21" s="23"/>
      <c r="B21" s="24"/>
      <c r="C21" s="25"/>
      <c r="D21" s="25"/>
      <c r="E21" s="27"/>
      <c r="F21" s="26"/>
      <c r="G21" s="26"/>
      <c r="H21" s="28"/>
      <c r="I21" s="22"/>
    </row>
    <row r="22" spans="1:9" ht="15.75" thickBot="1" x14ac:dyDescent="0.3">
      <c r="B22" s="34">
        <v>2</v>
      </c>
      <c r="C22" s="34" t="s">
        <v>24</v>
      </c>
      <c r="D22" s="1" t="s">
        <v>8</v>
      </c>
      <c r="E22" s="3">
        <f>E23+E26</f>
        <v>102.438</v>
      </c>
      <c r="F22" s="3">
        <f>F23+F26</f>
        <v>330.41700000000003</v>
      </c>
      <c r="G22" s="11">
        <f>G23+G26</f>
        <v>550.52</v>
      </c>
      <c r="H22" s="3">
        <f t="shared" ref="H22" si="2">H23+H26</f>
        <v>1084.54</v>
      </c>
    </row>
    <row r="23" spans="1:9" ht="15.75" thickBot="1" x14ac:dyDescent="0.3">
      <c r="B23" s="34"/>
      <c r="C23" s="35"/>
      <c r="D23" s="3" t="s">
        <v>9</v>
      </c>
      <c r="E23" s="3">
        <v>102.438</v>
      </c>
      <c r="F23" s="3">
        <v>330.34300000000002</v>
      </c>
      <c r="G23" s="3">
        <v>550.44600000000003</v>
      </c>
      <c r="H23" s="3">
        <v>1084.4659999999999</v>
      </c>
    </row>
    <row r="24" spans="1:9" ht="15.75" thickBot="1" x14ac:dyDescent="0.3">
      <c r="B24" s="34"/>
      <c r="C24" s="35"/>
      <c r="D24" s="1" t="s">
        <v>10</v>
      </c>
      <c r="E24" s="3">
        <v>190.46700000000001</v>
      </c>
      <c r="F24" s="8">
        <v>667.20699999999999</v>
      </c>
      <c r="G24" s="8">
        <v>642.12300000000005</v>
      </c>
      <c r="H24" s="8">
        <v>1144.954</v>
      </c>
    </row>
    <row r="25" spans="1:9" ht="15.75" thickBot="1" x14ac:dyDescent="0.3">
      <c r="B25" s="34"/>
      <c r="C25" s="35"/>
      <c r="D25" s="1" t="s">
        <v>11</v>
      </c>
      <c r="E25" s="3">
        <v>102.438</v>
      </c>
      <c r="F25" s="8">
        <v>330.34300000000002</v>
      </c>
      <c r="G25" s="8">
        <v>550.44600000000003</v>
      </c>
      <c r="H25" s="8">
        <v>1084.4659999999999</v>
      </c>
    </row>
    <row r="26" spans="1:9" ht="39" thickBot="1" x14ac:dyDescent="0.3">
      <c r="B26" s="34"/>
      <c r="C26" s="35"/>
      <c r="D26" s="3" t="s">
        <v>12</v>
      </c>
      <c r="E26" s="8">
        <v>0</v>
      </c>
      <c r="F26" s="8">
        <v>7.3999999999999996E-2</v>
      </c>
      <c r="G26" s="8">
        <v>7.3999999999999996E-2</v>
      </c>
      <c r="H26" s="8">
        <v>7.3999999999999996E-2</v>
      </c>
    </row>
    <row r="27" spans="1:9" ht="15.75" thickBot="1" x14ac:dyDescent="0.3">
      <c r="B27" s="34"/>
      <c r="C27" s="35"/>
      <c r="D27" s="1" t="s">
        <v>10</v>
      </c>
      <c r="E27" s="8">
        <v>0</v>
      </c>
      <c r="F27" s="8">
        <v>0</v>
      </c>
      <c r="G27" s="8">
        <v>0</v>
      </c>
      <c r="H27" s="8">
        <v>0</v>
      </c>
    </row>
    <row r="28" spans="1:9" ht="15.75" thickBot="1" x14ac:dyDescent="0.3">
      <c r="B28" s="34"/>
      <c r="C28" s="35"/>
      <c r="D28" s="19" t="s">
        <v>11</v>
      </c>
      <c r="E28" s="29">
        <v>0</v>
      </c>
      <c r="F28" s="29">
        <v>7.3999999999999996E-2</v>
      </c>
      <c r="G28" s="29">
        <v>7.3999999999999996E-2</v>
      </c>
      <c r="H28" s="29">
        <v>7.3999999999999996E-2</v>
      </c>
    </row>
    <row r="29" spans="1:9" ht="15.75" thickBot="1" x14ac:dyDescent="0.3">
      <c r="B29" s="24"/>
      <c r="C29" s="31"/>
      <c r="D29" s="25"/>
      <c r="E29" s="26"/>
      <c r="F29" s="26"/>
      <c r="G29" s="26"/>
      <c r="H29" s="28"/>
    </row>
    <row r="30" spans="1:9" ht="15.75" thickBot="1" x14ac:dyDescent="0.3">
      <c r="B30" s="34">
        <v>3</v>
      </c>
      <c r="C30" s="34" t="s">
        <v>25</v>
      </c>
      <c r="D30" s="1" t="s">
        <v>8</v>
      </c>
      <c r="E30" s="30">
        <f>E31+E34</f>
        <v>30.93</v>
      </c>
      <c r="F30" s="30">
        <f>F31+F34</f>
        <v>191.11999999999998</v>
      </c>
      <c r="G30" s="30">
        <f t="shared" ref="G30:H30" si="3">G31+G34</f>
        <v>475.27600000000001</v>
      </c>
      <c r="H30" s="30">
        <f t="shared" si="3"/>
        <v>527.60400000000004</v>
      </c>
    </row>
    <row r="31" spans="1:9" ht="15.75" thickBot="1" x14ac:dyDescent="0.3">
      <c r="B31" s="34"/>
      <c r="C31" s="35"/>
      <c r="D31" s="3" t="s">
        <v>9</v>
      </c>
      <c r="E31" s="12">
        <v>0</v>
      </c>
      <c r="F31" s="12">
        <v>159.87799999999999</v>
      </c>
      <c r="G31" s="12">
        <v>444.03399999999999</v>
      </c>
      <c r="H31" s="12">
        <v>446.36200000000002</v>
      </c>
    </row>
    <row r="32" spans="1:9" ht="15.75" thickBot="1" x14ac:dyDescent="0.3">
      <c r="B32" s="34"/>
      <c r="C32" s="35"/>
      <c r="D32" s="1" t="s">
        <v>10</v>
      </c>
      <c r="E32" s="12">
        <v>0</v>
      </c>
      <c r="F32" s="12">
        <v>133.601</v>
      </c>
      <c r="G32" s="12">
        <v>397.29399999999998</v>
      </c>
      <c r="H32" s="12">
        <v>519.80600000000004</v>
      </c>
    </row>
    <row r="33" spans="2:8" ht="15.75" thickBot="1" x14ac:dyDescent="0.3">
      <c r="B33" s="34"/>
      <c r="C33" s="35"/>
      <c r="D33" s="1" t="s">
        <v>11</v>
      </c>
      <c r="E33" s="12">
        <v>0</v>
      </c>
      <c r="F33" s="12">
        <v>159.87799999999999</v>
      </c>
      <c r="G33" s="12">
        <v>444.03399999999999</v>
      </c>
      <c r="H33" s="12">
        <v>446.36200000000002</v>
      </c>
    </row>
    <row r="34" spans="2:8" ht="39" thickBot="1" x14ac:dyDescent="0.3">
      <c r="B34" s="34"/>
      <c r="C34" s="35"/>
      <c r="D34" s="3" t="s">
        <v>12</v>
      </c>
      <c r="E34" s="12">
        <v>30.93</v>
      </c>
      <c r="F34" s="12">
        <v>31.242000000000001</v>
      </c>
      <c r="G34" s="12">
        <v>31.242000000000001</v>
      </c>
      <c r="H34" s="12">
        <v>81.242000000000004</v>
      </c>
    </row>
    <row r="35" spans="2:8" ht="15.75" thickBot="1" x14ac:dyDescent="0.3">
      <c r="B35" s="34"/>
      <c r="C35" s="35"/>
      <c r="D35" s="1" t="s">
        <v>10</v>
      </c>
      <c r="E35" s="12">
        <v>30.93</v>
      </c>
      <c r="F35" s="12">
        <v>31.242000000000001</v>
      </c>
      <c r="G35" s="12">
        <v>31.242000000000001</v>
      </c>
      <c r="H35" s="12">
        <v>81.242000000000004</v>
      </c>
    </row>
    <row r="36" spans="2:8" ht="15.75" thickBot="1" x14ac:dyDescent="0.3">
      <c r="B36" s="34"/>
      <c r="C36" s="35"/>
      <c r="D36" s="19" t="s">
        <v>11</v>
      </c>
      <c r="E36" s="21">
        <v>30.93</v>
      </c>
      <c r="F36" s="21">
        <v>31.242000000000001</v>
      </c>
      <c r="G36" s="21">
        <v>31.242000000000001</v>
      </c>
      <c r="H36" s="21">
        <v>81.242000000000004</v>
      </c>
    </row>
    <row r="37" spans="2:8" ht="15.75" thickBot="1" x14ac:dyDescent="0.3">
      <c r="B37" s="24"/>
      <c r="C37" s="31"/>
      <c r="D37" s="25"/>
      <c r="E37" s="27"/>
      <c r="F37" s="27"/>
      <c r="G37" s="27"/>
      <c r="H37" s="32"/>
    </row>
    <row r="38" spans="2:8" ht="15.75" thickBot="1" x14ac:dyDescent="0.3">
      <c r="B38" s="34">
        <v>4</v>
      </c>
      <c r="C38" s="34" t="s">
        <v>17</v>
      </c>
      <c r="D38" s="1" t="s">
        <v>8</v>
      </c>
      <c r="E38" s="30">
        <f>E39+E42</f>
        <v>5.0000000000000001E-3</v>
      </c>
      <c r="F38" s="30">
        <f>F39+F42</f>
        <v>51.536000000000001</v>
      </c>
      <c r="G38" s="30">
        <f t="shared" ref="G38:H38" si="4">G39+G42</f>
        <v>149.441</v>
      </c>
      <c r="H38" s="30">
        <f t="shared" si="4"/>
        <v>167.548</v>
      </c>
    </row>
    <row r="39" spans="2:8" ht="15.75" thickBot="1" x14ac:dyDescent="0.3">
      <c r="B39" s="34"/>
      <c r="C39" s="35"/>
      <c r="D39" s="3" t="s">
        <v>9</v>
      </c>
      <c r="E39" s="12">
        <v>5.0000000000000001E-3</v>
      </c>
      <c r="F39" s="12">
        <v>7.0000000000000001E-3</v>
      </c>
      <c r="G39" s="12">
        <v>97.912000000000006</v>
      </c>
      <c r="H39" s="12">
        <v>116.01900000000001</v>
      </c>
    </row>
    <row r="40" spans="2:8" ht="15.75" thickBot="1" x14ac:dyDescent="0.3">
      <c r="B40" s="34"/>
      <c r="C40" s="35"/>
      <c r="D40" s="1" t="s">
        <v>10</v>
      </c>
      <c r="E40" s="12">
        <v>0.54800000000000004</v>
      </c>
      <c r="F40" s="12">
        <v>0.49299999999999999</v>
      </c>
      <c r="G40" s="12">
        <v>0.49299999999999999</v>
      </c>
      <c r="H40" s="12">
        <v>6.7000000000000004E-2</v>
      </c>
    </row>
    <row r="41" spans="2:8" ht="15.75" thickBot="1" x14ac:dyDescent="0.3">
      <c r="B41" s="34"/>
      <c r="C41" s="35"/>
      <c r="D41" s="1" t="s">
        <v>11</v>
      </c>
      <c r="E41" s="12">
        <v>5.0000000000000001E-3</v>
      </c>
      <c r="F41" s="12">
        <v>7.0000000000000001E-3</v>
      </c>
      <c r="G41" s="12">
        <v>97.912000000000006</v>
      </c>
      <c r="H41" s="12">
        <v>116.01900000000001</v>
      </c>
    </row>
    <row r="42" spans="2:8" ht="39" thickBot="1" x14ac:dyDescent="0.3">
      <c r="B42" s="34"/>
      <c r="C42" s="35"/>
      <c r="D42" s="3" t="s">
        <v>12</v>
      </c>
      <c r="E42" s="12">
        <v>0</v>
      </c>
      <c r="F42" s="12">
        <v>51.529000000000003</v>
      </c>
      <c r="G42" s="12">
        <v>51.529000000000003</v>
      </c>
      <c r="H42" s="12">
        <v>51.529000000000003</v>
      </c>
    </row>
    <row r="43" spans="2:8" ht="15.75" thickBot="1" x14ac:dyDescent="0.3">
      <c r="B43" s="34"/>
      <c r="C43" s="35"/>
      <c r="D43" s="1" t="s">
        <v>10</v>
      </c>
      <c r="E43" s="12">
        <v>405.29500000000002</v>
      </c>
      <c r="F43" s="12">
        <v>51.529000000000003</v>
      </c>
      <c r="G43" s="12">
        <v>51.529000000000003</v>
      </c>
      <c r="H43" s="12">
        <v>51.529000000000003</v>
      </c>
    </row>
    <row r="44" spans="2:8" ht="15.75" thickBot="1" x14ac:dyDescent="0.3">
      <c r="B44" s="34"/>
      <c r="C44" s="35"/>
      <c r="D44" s="19" t="s">
        <v>11</v>
      </c>
      <c r="E44" s="21">
        <v>0</v>
      </c>
      <c r="F44" s="21">
        <v>51.529000000000003</v>
      </c>
      <c r="G44" s="21">
        <v>51.529000000000003</v>
      </c>
      <c r="H44" s="21">
        <v>51.529000000000003</v>
      </c>
    </row>
    <row r="45" spans="2:8" ht="15.75" thickBot="1" x14ac:dyDescent="0.3">
      <c r="B45" s="24"/>
      <c r="C45" s="31"/>
      <c r="D45" s="25"/>
      <c r="E45" s="27"/>
      <c r="F45" s="27"/>
      <c r="G45" s="27"/>
      <c r="H45" s="32"/>
    </row>
    <row r="46" spans="2:8" ht="15.75" thickBot="1" x14ac:dyDescent="0.3">
      <c r="B46" s="34">
        <v>5</v>
      </c>
      <c r="C46" s="34" t="s">
        <v>26</v>
      </c>
      <c r="D46" s="1" t="s">
        <v>8</v>
      </c>
      <c r="E46" s="30">
        <f>E47+E50</f>
        <v>32.892000000000003</v>
      </c>
      <c r="F46" s="30">
        <f>F47+F50</f>
        <v>16.02</v>
      </c>
      <c r="G46" s="30">
        <f t="shared" ref="G46:H46" si="5">G47+G50</f>
        <v>21.509</v>
      </c>
      <c r="H46" s="30">
        <f t="shared" si="5"/>
        <v>44.314</v>
      </c>
    </row>
    <row r="47" spans="2:8" ht="15.75" thickBot="1" x14ac:dyDescent="0.3">
      <c r="B47" s="34"/>
      <c r="C47" s="35"/>
      <c r="D47" s="8" t="s">
        <v>9</v>
      </c>
      <c r="E47" s="12">
        <v>32.892000000000003</v>
      </c>
      <c r="F47" s="12">
        <v>16.02</v>
      </c>
      <c r="G47" s="12">
        <v>21.509</v>
      </c>
      <c r="H47" s="12">
        <v>44.314</v>
      </c>
    </row>
    <row r="48" spans="2:8" ht="15.75" thickBot="1" x14ac:dyDescent="0.3">
      <c r="B48" s="34"/>
      <c r="C48" s="35"/>
      <c r="D48" s="7" t="s">
        <v>10</v>
      </c>
      <c r="E48" s="12">
        <v>32.892000000000003</v>
      </c>
      <c r="F48" s="12">
        <v>29.603000000000002</v>
      </c>
      <c r="G48" s="12">
        <v>29.603000000000002</v>
      </c>
      <c r="H48" s="12">
        <v>44.314</v>
      </c>
    </row>
    <row r="49" spans="2:8" ht="15.75" thickBot="1" x14ac:dyDescent="0.3">
      <c r="B49" s="34"/>
      <c r="C49" s="35"/>
      <c r="D49" s="7" t="s">
        <v>11</v>
      </c>
      <c r="E49" s="12">
        <v>0</v>
      </c>
      <c r="F49" s="12">
        <v>16.02</v>
      </c>
      <c r="G49" s="12">
        <v>21.509</v>
      </c>
      <c r="H49" s="12">
        <v>44.314</v>
      </c>
    </row>
    <row r="50" spans="2:8" ht="39" thickBot="1" x14ac:dyDescent="0.3">
      <c r="B50" s="34"/>
      <c r="C50" s="35"/>
      <c r="D50" s="8" t="s">
        <v>12</v>
      </c>
      <c r="E50" s="12">
        <v>0</v>
      </c>
      <c r="F50" s="12">
        <v>0</v>
      </c>
      <c r="G50" s="12">
        <v>0</v>
      </c>
      <c r="H50" s="12">
        <v>0</v>
      </c>
    </row>
    <row r="51" spans="2:8" ht="15.75" thickBot="1" x14ac:dyDescent="0.3">
      <c r="B51" s="34"/>
      <c r="C51" s="35"/>
      <c r="D51" s="7" t="s">
        <v>10</v>
      </c>
      <c r="E51" s="12">
        <v>0</v>
      </c>
      <c r="F51" s="12">
        <v>0</v>
      </c>
      <c r="G51" s="12">
        <v>0</v>
      </c>
      <c r="H51" s="12">
        <v>0</v>
      </c>
    </row>
    <row r="52" spans="2:8" ht="15.75" thickBot="1" x14ac:dyDescent="0.3">
      <c r="B52" s="34"/>
      <c r="C52" s="35"/>
      <c r="D52" s="17" t="s">
        <v>11</v>
      </c>
      <c r="E52" s="21">
        <v>0</v>
      </c>
      <c r="F52" s="21">
        <v>0</v>
      </c>
      <c r="G52" s="21">
        <v>0</v>
      </c>
      <c r="H52" s="21">
        <v>0</v>
      </c>
    </row>
    <row r="53" spans="2:8" ht="15.75" thickBot="1" x14ac:dyDescent="0.3">
      <c r="B53" s="24"/>
      <c r="C53" s="31"/>
      <c r="D53" s="25"/>
      <c r="E53" s="27"/>
      <c r="F53" s="27"/>
      <c r="G53" s="27"/>
      <c r="H53" s="32"/>
    </row>
    <row r="54" spans="2:8" ht="15.75" thickBot="1" x14ac:dyDescent="0.3">
      <c r="B54" s="34">
        <v>6</v>
      </c>
      <c r="C54" s="34" t="s">
        <v>27</v>
      </c>
      <c r="D54" s="18" t="s">
        <v>8</v>
      </c>
      <c r="E54" s="30">
        <f>E55+E58</f>
        <v>40.17</v>
      </c>
      <c r="F54" s="30">
        <f>F55+F58</f>
        <v>40.17</v>
      </c>
      <c r="G54" s="30">
        <f t="shared" ref="G54:H54" si="6">G55+G58</f>
        <v>40.17</v>
      </c>
      <c r="H54" s="30">
        <f t="shared" si="6"/>
        <v>40.17</v>
      </c>
    </row>
    <row r="55" spans="2:8" ht="15.75" thickBot="1" x14ac:dyDescent="0.3">
      <c r="B55" s="34"/>
      <c r="C55" s="35"/>
      <c r="D55" s="8" t="s">
        <v>9</v>
      </c>
      <c r="E55" s="12">
        <v>0</v>
      </c>
      <c r="F55" s="12">
        <v>0</v>
      </c>
      <c r="G55" s="12">
        <v>0</v>
      </c>
      <c r="H55" s="12">
        <v>0</v>
      </c>
    </row>
    <row r="56" spans="2:8" ht="15.75" thickBot="1" x14ac:dyDescent="0.3">
      <c r="B56" s="34"/>
      <c r="C56" s="35"/>
      <c r="D56" s="7" t="s">
        <v>10</v>
      </c>
      <c r="E56" s="12">
        <v>0</v>
      </c>
      <c r="F56" s="12">
        <v>0</v>
      </c>
      <c r="G56" s="12">
        <v>0</v>
      </c>
      <c r="H56" s="12">
        <v>0</v>
      </c>
    </row>
    <row r="57" spans="2:8" ht="15.75" thickBot="1" x14ac:dyDescent="0.3">
      <c r="B57" s="34"/>
      <c r="C57" s="35"/>
      <c r="D57" s="7" t="s">
        <v>11</v>
      </c>
      <c r="E57" s="12">
        <v>0</v>
      </c>
      <c r="F57" s="12">
        <v>0</v>
      </c>
      <c r="G57" s="12">
        <v>0</v>
      </c>
      <c r="H57" s="12">
        <v>0</v>
      </c>
    </row>
    <row r="58" spans="2:8" ht="39" thickBot="1" x14ac:dyDescent="0.3">
      <c r="B58" s="34"/>
      <c r="C58" s="35"/>
      <c r="D58" s="8" t="s">
        <v>12</v>
      </c>
      <c r="E58" s="12">
        <v>40.17</v>
      </c>
      <c r="F58" s="12">
        <v>40.17</v>
      </c>
      <c r="G58" s="12">
        <v>40.17</v>
      </c>
      <c r="H58" s="12">
        <v>40.17</v>
      </c>
    </row>
    <row r="59" spans="2:8" ht="15.75" thickBot="1" x14ac:dyDescent="0.3">
      <c r="B59" s="34"/>
      <c r="C59" s="35"/>
      <c r="D59" s="7" t="s">
        <v>10</v>
      </c>
      <c r="E59" s="12">
        <v>40.17</v>
      </c>
      <c r="F59" s="12">
        <v>40.17</v>
      </c>
      <c r="G59" s="12">
        <v>40.17</v>
      </c>
      <c r="H59" s="12">
        <v>0</v>
      </c>
    </row>
    <row r="60" spans="2:8" ht="15.75" thickBot="1" x14ac:dyDescent="0.3">
      <c r="B60" s="34"/>
      <c r="C60" s="35"/>
      <c r="D60" s="17" t="s">
        <v>11</v>
      </c>
      <c r="E60" s="21">
        <v>40.17</v>
      </c>
      <c r="F60" s="21">
        <v>40.17</v>
      </c>
      <c r="G60" s="21">
        <v>40.17</v>
      </c>
      <c r="H60" s="21">
        <v>40.17</v>
      </c>
    </row>
    <row r="61" spans="2:8" ht="15.75" thickBot="1" x14ac:dyDescent="0.3">
      <c r="B61" s="24"/>
      <c r="C61" s="31"/>
      <c r="D61" s="25"/>
      <c r="E61" s="27"/>
      <c r="F61" s="27"/>
      <c r="G61" s="27"/>
      <c r="H61" s="32"/>
    </row>
    <row r="62" spans="2:8" ht="15.75" thickBot="1" x14ac:dyDescent="0.3">
      <c r="B62" s="34">
        <v>7</v>
      </c>
      <c r="C62" s="34" t="s">
        <v>16</v>
      </c>
      <c r="D62" s="18" t="s">
        <v>8</v>
      </c>
      <c r="E62" s="30">
        <f>E63+E66</f>
        <v>281.16000000000003</v>
      </c>
      <c r="F62" s="30">
        <f>F63+F66</f>
        <v>281.16000000000003</v>
      </c>
      <c r="G62" s="30">
        <f t="shared" ref="G62:H62" si="7">G63+G66</f>
        <v>433.18600000000004</v>
      </c>
      <c r="H62" s="30">
        <f t="shared" si="7"/>
        <v>901.16000000000008</v>
      </c>
    </row>
    <row r="63" spans="2:8" ht="15.75" thickBot="1" x14ac:dyDescent="0.3">
      <c r="B63" s="34"/>
      <c r="C63" s="35"/>
      <c r="D63" s="8" t="s">
        <v>9</v>
      </c>
      <c r="E63" s="12">
        <v>0</v>
      </c>
      <c r="F63" s="12">
        <v>0</v>
      </c>
      <c r="G63" s="12">
        <v>152.02600000000001</v>
      </c>
      <c r="H63" s="12">
        <v>620</v>
      </c>
    </row>
    <row r="64" spans="2:8" ht="15.75" thickBot="1" x14ac:dyDescent="0.3">
      <c r="B64" s="34"/>
      <c r="C64" s="35"/>
      <c r="D64" s="7" t="s">
        <v>10</v>
      </c>
      <c r="E64" s="12">
        <v>0</v>
      </c>
      <c r="F64" s="12">
        <v>0</v>
      </c>
      <c r="G64" s="12">
        <v>0</v>
      </c>
      <c r="H64" s="12">
        <v>0</v>
      </c>
    </row>
    <row r="65" spans="2:8" ht="15.75" thickBot="1" x14ac:dyDescent="0.3">
      <c r="B65" s="34"/>
      <c r="C65" s="35"/>
      <c r="D65" s="7" t="s">
        <v>11</v>
      </c>
      <c r="E65" s="12">
        <v>0</v>
      </c>
      <c r="F65" s="12">
        <v>0</v>
      </c>
      <c r="G65" s="12">
        <v>152.02600000000001</v>
      </c>
      <c r="H65" s="12">
        <v>620</v>
      </c>
    </row>
    <row r="66" spans="2:8" ht="39" thickBot="1" x14ac:dyDescent="0.3">
      <c r="B66" s="34"/>
      <c r="C66" s="35"/>
      <c r="D66" s="8" t="s">
        <v>12</v>
      </c>
      <c r="E66" s="12">
        <v>281.16000000000003</v>
      </c>
      <c r="F66" s="12">
        <v>281.16000000000003</v>
      </c>
      <c r="G66" s="12">
        <v>281.16000000000003</v>
      </c>
      <c r="H66" s="12">
        <v>281.16000000000003</v>
      </c>
    </row>
    <row r="67" spans="2:8" ht="15.75" thickBot="1" x14ac:dyDescent="0.3">
      <c r="B67" s="34"/>
      <c r="C67" s="35"/>
      <c r="D67" s="7" t="s">
        <v>10</v>
      </c>
      <c r="E67" s="12">
        <v>281.16000000000003</v>
      </c>
      <c r="F67" s="12">
        <v>281.16000000000003</v>
      </c>
      <c r="G67" s="12">
        <v>281.16000000000003</v>
      </c>
      <c r="H67" s="12">
        <v>281.16000000000003</v>
      </c>
    </row>
    <row r="68" spans="2:8" ht="15.75" thickBot="1" x14ac:dyDescent="0.3">
      <c r="B68" s="34"/>
      <c r="C68" s="35"/>
      <c r="D68" s="17" t="s">
        <v>11</v>
      </c>
      <c r="E68" s="21">
        <v>281.16000000000003</v>
      </c>
      <c r="F68" s="21">
        <v>281.16000000000003</v>
      </c>
      <c r="G68" s="21">
        <v>281.16000000000003</v>
      </c>
      <c r="H68" s="21">
        <v>281.16000000000003</v>
      </c>
    </row>
    <row r="69" spans="2:8" ht="15.75" thickBot="1" x14ac:dyDescent="0.3">
      <c r="B69" s="24"/>
      <c r="C69" s="31"/>
      <c r="D69" s="25"/>
      <c r="E69" s="27"/>
      <c r="F69" s="27"/>
      <c r="G69" s="27"/>
      <c r="H69" s="32"/>
    </row>
    <row r="70" spans="2:8" ht="15.75" thickBot="1" x14ac:dyDescent="0.3">
      <c r="B70" s="34">
        <v>8</v>
      </c>
      <c r="C70" s="34" t="s">
        <v>28</v>
      </c>
      <c r="D70" s="18" t="s">
        <v>8</v>
      </c>
      <c r="E70" s="30">
        <f>E71+E74</f>
        <v>58.573</v>
      </c>
      <c r="F70" s="30">
        <f>F71+F74</f>
        <v>59.438000000000002</v>
      </c>
      <c r="G70" s="30">
        <f t="shared" ref="G70:H70" si="8">G71+G74</f>
        <v>63.559000000000005</v>
      </c>
      <c r="H70" s="30">
        <f t="shared" si="8"/>
        <v>66.492000000000004</v>
      </c>
    </row>
    <row r="71" spans="2:8" ht="15.75" thickBot="1" x14ac:dyDescent="0.3">
      <c r="B71" s="34"/>
      <c r="C71" s="35"/>
      <c r="D71" s="8" t="s">
        <v>9</v>
      </c>
      <c r="E71" s="12">
        <v>0.373</v>
      </c>
      <c r="F71" s="12">
        <v>1.238</v>
      </c>
      <c r="G71" s="12">
        <v>5.359</v>
      </c>
      <c r="H71" s="12">
        <v>8.2919999999999998</v>
      </c>
    </row>
    <row r="72" spans="2:8" ht="15.75" thickBot="1" x14ac:dyDescent="0.3">
      <c r="B72" s="34"/>
      <c r="C72" s="35"/>
      <c r="D72" s="7" t="s">
        <v>10</v>
      </c>
      <c r="E72" s="12">
        <v>0.373</v>
      </c>
      <c r="F72" s="12">
        <v>1.5740000000000001</v>
      </c>
      <c r="G72" s="12">
        <v>5.6950000000000003</v>
      </c>
      <c r="H72" s="12">
        <v>6.1130000000000004</v>
      </c>
    </row>
    <row r="73" spans="2:8" ht="15.75" thickBot="1" x14ac:dyDescent="0.3">
      <c r="B73" s="34"/>
      <c r="C73" s="35"/>
      <c r="D73" s="7" t="s">
        <v>11</v>
      </c>
      <c r="E73" s="12">
        <v>0</v>
      </c>
      <c r="F73" s="12">
        <v>1.238</v>
      </c>
      <c r="G73" s="12">
        <v>5.359</v>
      </c>
      <c r="H73" s="12">
        <v>8.2919999999999998</v>
      </c>
    </row>
    <row r="74" spans="2:8" ht="39" thickBot="1" x14ac:dyDescent="0.3">
      <c r="B74" s="34"/>
      <c r="C74" s="35"/>
      <c r="D74" s="8" t="s">
        <v>12</v>
      </c>
      <c r="E74" s="12">
        <v>58.2</v>
      </c>
      <c r="F74" s="12">
        <v>58.2</v>
      </c>
      <c r="G74" s="12">
        <v>58.2</v>
      </c>
      <c r="H74" s="12">
        <v>58.2</v>
      </c>
    </row>
    <row r="75" spans="2:8" ht="15.75" thickBot="1" x14ac:dyDescent="0.3">
      <c r="B75" s="34"/>
      <c r="C75" s="35"/>
      <c r="D75" s="7" t="s">
        <v>10</v>
      </c>
      <c r="E75" s="12">
        <v>58.2</v>
      </c>
      <c r="F75" s="12">
        <v>58.2</v>
      </c>
      <c r="G75" s="12">
        <v>58.2</v>
      </c>
      <c r="H75" s="12">
        <v>58.2</v>
      </c>
    </row>
    <row r="76" spans="2:8" ht="15.75" thickBot="1" x14ac:dyDescent="0.3">
      <c r="B76" s="34"/>
      <c r="C76" s="35"/>
      <c r="D76" s="17" t="s">
        <v>11</v>
      </c>
      <c r="E76" s="21">
        <v>58.2</v>
      </c>
      <c r="F76" s="21">
        <v>58.2</v>
      </c>
      <c r="G76" s="21">
        <v>58.2</v>
      </c>
      <c r="H76" s="21">
        <v>58.2</v>
      </c>
    </row>
    <row r="77" spans="2:8" ht="15.75" thickBot="1" x14ac:dyDescent="0.3">
      <c r="B77" s="24"/>
      <c r="C77" s="31"/>
      <c r="D77" s="25"/>
      <c r="E77" s="27"/>
      <c r="F77" s="27"/>
      <c r="G77" s="27"/>
      <c r="H77" s="32"/>
    </row>
    <row r="78" spans="2:8" ht="15.75" thickBot="1" x14ac:dyDescent="0.3">
      <c r="B78" s="34">
        <v>9</v>
      </c>
      <c r="C78" s="34" t="s">
        <v>29</v>
      </c>
      <c r="D78" s="18" t="s">
        <v>8</v>
      </c>
      <c r="E78" s="30">
        <f>E79+E82</f>
        <v>27.422999999999998</v>
      </c>
      <c r="F78" s="30">
        <f>F79+F82</f>
        <v>131.512</v>
      </c>
      <c r="G78" s="30">
        <f t="shared" ref="G78:H78" si="9">G79+G82</f>
        <v>145.89499999999998</v>
      </c>
      <c r="H78" s="30">
        <f t="shared" si="9"/>
        <v>147.62099999999998</v>
      </c>
    </row>
    <row r="79" spans="2:8" ht="15.75" thickBot="1" x14ac:dyDescent="0.3">
      <c r="B79" s="34"/>
      <c r="C79" s="35"/>
      <c r="D79" s="8" t="s">
        <v>9</v>
      </c>
      <c r="E79" s="12">
        <v>0</v>
      </c>
      <c r="F79" s="12">
        <v>104.089</v>
      </c>
      <c r="G79" s="12">
        <v>118.47199999999999</v>
      </c>
      <c r="H79" s="12">
        <v>120.19799999999999</v>
      </c>
    </row>
    <row r="80" spans="2:8" ht="15.75" thickBot="1" x14ac:dyDescent="0.3">
      <c r="B80" s="34"/>
      <c r="C80" s="35"/>
      <c r="D80" s="7" t="s">
        <v>10</v>
      </c>
      <c r="E80" s="12">
        <v>0</v>
      </c>
      <c r="F80" s="12">
        <v>90.296000000000006</v>
      </c>
      <c r="G80" s="12">
        <v>0</v>
      </c>
      <c r="H80" s="12">
        <v>0</v>
      </c>
    </row>
    <row r="81" spans="2:8" ht="15.75" thickBot="1" x14ac:dyDescent="0.3">
      <c r="B81" s="34"/>
      <c r="C81" s="35"/>
      <c r="D81" s="7" t="s">
        <v>11</v>
      </c>
      <c r="E81" s="12">
        <v>0</v>
      </c>
      <c r="F81" s="12">
        <v>104.089</v>
      </c>
      <c r="G81" s="12">
        <v>118.47199999999999</v>
      </c>
      <c r="H81" s="12">
        <v>120.19799999999999</v>
      </c>
    </row>
    <row r="82" spans="2:8" ht="39" thickBot="1" x14ac:dyDescent="0.3">
      <c r="B82" s="34"/>
      <c r="C82" s="35"/>
      <c r="D82" s="8" t="s">
        <v>12</v>
      </c>
      <c r="E82" s="12">
        <v>27.422999999999998</v>
      </c>
      <c r="F82" s="12">
        <v>27.422999999999998</v>
      </c>
      <c r="G82" s="12">
        <v>27.422999999999998</v>
      </c>
      <c r="H82" s="12">
        <v>27.422999999999998</v>
      </c>
    </row>
    <row r="83" spans="2:8" ht="15.75" thickBot="1" x14ac:dyDescent="0.3">
      <c r="B83" s="34"/>
      <c r="C83" s="35"/>
      <c r="D83" s="7" t="s">
        <v>10</v>
      </c>
      <c r="E83" s="12">
        <v>27.422999999999998</v>
      </c>
      <c r="F83" s="12">
        <v>27.422999999999998</v>
      </c>
      <c r="G83" s="12">
        <v>27.422999999999998</v>
      </c>
      <c r="H83" s="12">
        <v>27.422999999999998</v>
      </c>
    </row>
    <row r="84" spans="2:8" ht="15.75" thickBot="1" x14ac:dyDescent="0.3">
      <c r="B84" s="34"/>
      <c r="C84" s="35"/>
      <c r="D84" s="7" t="s">
        <v>11</v>
      </c>
      <c r="E84" s="21">
        <v>27.422999999999998</v>
      </c>
      <c r="F84" s="21">
        <v>27.422999999999998</v>
      </c>
      <c r="G84" s="21">
        <v>27.422999999999998</v>
      </c>
      <c r="H84" s="21">
        <v>27.422999999999998</v>
      </c>
    </row>
    <row r="85" spans="2:8" ht="15.75" thickBot="1" x14ac:dyDescent="0.3">
      <c r="B85" s="24"/>
      <c r="C85" s="31"/>
      <c r="D85" s="14"/>
      <c r="E85" s="27"/>
      <c r="F85" s="27"/>
      <c r="G85" s="27"/>
      <c r="H85" s="32"/>
    </row>
    <row r="86" spans="2:8" ht="15.75" thickBot="1" x14ac:dyDescent="0.3">
      <c r="B86" s="34">
        <v>10</v>
      </c>
      <c r="C86" s="34" t="s">
        <v>30</v>
      </c>
      <c r="D86" s="7" t="s">
        <v>8</v>
      </c>
      <c r="E86" s="30">
        <f>E87+E90</f>
        <v>64.896000000000001</v>
      </c>
      <c r="F86" s="30">
        <f>F87+F90</f>
        <v>157.672</v>
      </c>
      <c r="G86" s="30">
        <f t="shared" ref="G86:H86" si="10">G87+G90</f>
        <v>166.09299999999999</v>
      </c>
      <c r="H86" s="30">
        <f t="shared" si="10"/>
        <v>58.198</v>
      </c>
    </row>
    <row r="87" spans="2:8" ht="15.75" thickBot="1" x14ac:dyDescent="0.3">
      <c r="B87" s="34"/>
      <c r="C87" s="35"/>
      <c r="D87" s="8" t="s">
        <v>9</v>
      </c>
      <c r="E87" s="12">
        <v>6.6980000000000004</v>
      </c>
      <c r="F87" s="12">
        <v>99.474000000000004</v>
      </c>
      <c r="G87" s="12">
        <v>107.895</v>
      </c>
      <c r="H87" s="12"/>
    </row>
    <row r="88" spans="2:8" ht="15.75" thickBot="1" x14ac:dyDescent="0.3">
      <c r="B88" s="34"/>
      <c r="C88" s="35"/>
      <c r="D88" s="7" t="s">
        <v>10</v>
      </c>
      <c r="E88" s="12">
        <v>6.6980000000000004</v>
      </c>
      <c r="F88" s="12">
        <v>8.9740000000000002</v>
      </c>
      <c r="G88" s="12">
        <v>8.9740000000000002</v>
      </c>
      <c r="H88" s="12">
        <v>8.9740000000000002</v>
      </c>
    </row>
    <row r="89" spans="2:8" ht="15.75" thickBot="1" x14ac:dyDescent="0.3">
      <c r="B89" s="34"/>
      <c r="C89" s="35"/>
      <c r="D89" s="7" t="s">
        <v>11</v>
      </c>
      <c r="E89" s="12">
        <v>6.6980000000000004</v>
      </c>
      <c r="F89" s="12">
        <v>99.474000000000004</v>
      </c>
      <c r="G89" s="12">
        <v>107.895</v>
      </c>
      <c r="H89" s="12">
        <v>107.895</v>
      </c>
    </row>
    <row r="90" spans="2:8" ht="39" thickBot="1" x14ac:dyDescent="0.3">
      <c r="B90" s="34"/>
      <c r="C90" s="35"/>
      <c r="D90" s="8" t="s">
        <v>12</v>
      </c>
      <c r="E90" s="12">
        <v>58.198</v>
      </c>
      <c r="F90" s="12">
        <v>58.198</v>
      </c>
      <c r="G90" s="12">
        <v>58.198</v>
      </c>
      <c r="H90" s="12">
        <v>58.198</v>
      </c>
    </row>
    <row r="91" spans="2:8" ht="15.75" thickBot="1" x14ac:dyDescent="0.3">
      <c r="B91" s="34"/>
      <c r="C91" s="35"/>
      <c r="D91" s="7" t="s">
        <v>10</v>
      </c>
      <c r="E91" s="12">
        <v>58.198</v>
      </c>
      <c r="F91" s="12">
        <v>58.198</v>
      </c>
      <c r="G91" s="12">
        <v>58.198</v>
      </c>
      <c r="H91" s="12">
        <v>58.198</v>
      </c>
    </row>
    <row r="92" spans="2:8" ht="15.75" thickBot="1" x14ac:dyDescent="0.3">
      <c r="B92" s="34"/>
      <c r="C92" s="35"/>
      <c r="D92" s="17" t="s">
        <v>11</v>
      </c>
      <c r="E92" s="21">
        <v>58.198</v>
      </c>
      <c r="F92" s="21">
        <v>58.198</v>
      </c>
      <c r="G92" s="21">
        <v>58.198</v>
      </c>
      <c r="H92" s="21">
        <v>58.198</v>
      </c>
    </row>
    <row r="93" spans="2:8" ht="15.75" thickBot="1" x14ac:dyDescent="0.3">
      <c r="B93" s="24"/>
      <c r="C93" s="31"/>
      <c r="D93" s="25"/>
      <c r="E93" s="27"/>
      <c r="F93" s="27"/>
      <c r="G93" s="27"/>
      <c r="H93" s="32"/>
    </row>
    <row r="94" spans="2:8" ht="15.75" thickBot="1" x14ac:dyDescent="0.3">
      <c r="B94" s="34">
        <v>11</v>
      </c>
      <c r="C94" s="34" t="s">
        <v>31</v>
      </c>
      <c r="D94" s="18" t="s">
        <v>8</v>
      </c>
      <c r="E94" s="30">
        <f>E95+E98</f>
        <v>35.439</v>
      </c>
      <c r="F94" s="30">
        <f>F95+F98</f>
        <v>35.439</v>
      </c>
      <c r="G94" s="30">
        <f t="shared" ref="G94:H94" si="11">G95+G98</f>
        <v>35.439</v>
      </c>
      <c r="H94" s="30">
        <f t="shared" si="11"/>
        <v>35.439</v>
      </c>
    </row>
    <row r="95" spans="2:8" ht="15.75" thickBot="1" x14ac:dyDescent="0.3">
      <c r="B95" s="34"/>
      <c r="C95" s="35"/>
      <c r="D95" s="8" t="s">
        <v>9</v>
      </c>
      <c r="E95" s="12">
        <v>0</v>
      </c>
      <c r="F95" s="12">
        <v>0</v>
      </c>
      <c r="G95" s="12">
        <v>0</v>
      </c>
      <c r="H95" s="12">
        <v>0</v>
      </c>
    </row>
    <row r="96" spans="2:8" ht="15.75" thickBot="1" x14ac:dyDescent="0.3">
      <c r="B96" s="34"/>
      <c r="C96" s="35"/>
      <c r="D96" s="7" t="s">
        <v>10</v>
      </c>
      <c r="E96" s="12">
        <v>0</v>
      </c>
      <c r="F96" s="12">
        <v>0</v>
      </c>
      <c r="G96" s="12">
        <v>0</v>
      </c>
      <c r="H96" s="12">
        <v>0</v>
      </c>
    </row>
    <row r="97" spans="2:8" ht="15.75" thickBot="1" x14ac:dyDescent="0.3">
      <c r="B97" s="34"/>
      <c r="C97" s="35"/>
      <c r="D97" s="7" t="s">
        <v>11</v>
      </c>
      <c r="E97" s="12">
        <v>0</v>
      </c>
      <c r="F97" s="12">
        <v>0</v>
      </c>
      <c r="G97" s="12">
        <v>0</v>
      </c>
      <c r="H97" s="12">
        <v>0</v>
      </c>
    </row>
    <row r="98" spans="2:8" ht="39" thickBot="1" x14ac:dyDescent="0.3">
      <c r="B98" s="34"/>
      <c r="C98" s="35"/>
      <c r="D98" s="8" t="s">
        <v>12</v>
      </c>
      <c r="E98" s="12">
        <v>35.439</v>
      </c>
      <c r="F98" s="12">
        <v>35.439</v>
      </c>
      <c r="G98" s="12">
        <v>35.439</v>
      </c>
      <c r="H98" s="12">
        <v>35.439</v>
      </c>
    </row>
    <row r="99" spans="2:8" ht="15.75" thickBot="1" x14ac:dyDescent="0.3">
      <c r="B99" s="34"/>
      <c r="C99" s="35"/>
      <c r="D99" s="7" t="s">
        <v>10</v>
      </c>
      <c r="E99" s="12">
        <v>35.439</v>
      </c>
      <c r="F99" s="12">
        <v>35.439</v>
      </c>
      <c r="G99" s="12">
        <v>35.439</v>
      </c>
      <c r="H99" s="12">
        <v>35.439</v>
      </c>
    </row>
    <row r="100" spans="2:8" ht="15.75" thickBot="1" x14ac:dyDescent="0.3">
      <c r="B100" s="34"/>
      <c r="C100" s="35"/>
      <c r="D100" s="17" t="s">
        <v>11</v>
      </c>
      <c r="E100" s="21">
        <v>35.439</v>
      </c>
      <c r="F100" s="21">
        <v>35.439</v>
      </c>
      <c r="G100" s="21">
        <v>35.439</v>
      </c>
      <c r="H100" s="21">
        <v>35.439</v>
      </c>
    </row>
    <row r="101" spans="2:8" ht="15.75" thickBot="1" x14ac:dyDescent="0.3">
      <c r="B101" s="24"/>
      <c r="C101" s="31"/>
      <c r="D101" s="25"/>
      <c r="E101" s="27"/>
      <c r="F101" s="27"/>
      <c r="G101" s="27"/>
      <c r="H101" s="32"/>
    </row>
    <row r="102" spans="2:8" ht="15.75" thickBot="1" x14ac:dyDescent="0.3">
      <c r="B102" s="34">
        <v>12</v>
      </c>
      <c r="C102" s="34" t="s">
        <v>32</v>
      </c>
      <c r="D102" s="18" t="s">
        <v>8</v>
      </c>
      <c r="E102" s="30">
        <f>E103+E106</f>
        <v>122.417</v>
      </c>
      <c r="F102" s="30">
        <f>F103+F106</f>
        <v>151.989</v>
      </c>
      <c r="G102" s="30">
        <f t="shared" ref="G102:H102" si="12">G103+G106</f>
        <v>490.4</v>
      </c>
      <c r="H102" s="30">
        <f t="shared" si="12"/>
        <v>527.03599999999994</v>
      </c>
    </row>
    <row r="103" spans="2:8" ht="15.75" thickBot="1" x14ac:dyDescent="0.3">
      <c r="B103" s="34"/>
      <c r="C103" s="35"/>
      <c r="D103" s="8" t="s">
        <v>9</v>
      </c>
      <c r="E103" s="12">
        <v>98.534999999999997</v>
      </c>
      <c r="F103" s="12">
        <v>128.107</v>
      </c>
      <c r="G103" s="12">
        <v>466.51799999999997</v>
      </c>
      <c r="H103" s="12">
        <v>503.154</v>
      </c>
    </row>
    <row r="104" spans="2:8" ht="15.75" thickBot="1" x14ac:dyDescent="0.3">
      <c r="B104" s="34"/>
      <c r="C104" s="35"/>
      <c r="D104" s="7" t="s">
        <v>10</v>
      </c>
      <c r="E104" s="12">
        <v>149.82900000000001</v>
      </c>
      <c r="F104" s="12">
        <v>251.17</v>
      </c>
      <c r="G104" s="12">
        <v>456.10399999999998</v>
      </c>
      <c r="H104" s="12">
        <v>492.74099999999999</v>
      </c>
    </row>
    <row r="105" spans="2:8" ht="15.75" thickBot="1" x14ac:dyDescent="0.3">
      <c r="B105" s="34"/>
      <c r="C105" s="35"/>
      <c r="D105" s="7" t="s">
        <v>11</v>
      </c>
      <c r="E105" s="12">
        <v>98.534999999999997</v>
      </c>
      <c r="F105" s="12">
        <v>128.107</v>
      </c>
      <c r="G105" s="12">
        <v>466.51799999999997</v>
      </c>
      <c r="H105" s="12">
        <v>503.154</v>
      </c>
    </row>
    <row r="106" spans="2:8" ht="39" thickBot="1" x14ac:dyDescent="0.3">
      <c r="B106" s="34"/>
      <c r="C106" s="35"/>
      <c r="D106" s="8" t="s">
        <v>12</v>
      </c>
      <c r="E106" s="12">
        <v>23.882000000000001</v>
      </c>
      <c r="F106" s="12">
        <v>23.882000000000001</v>
      </c>
      <c r="G106" s="12">
        <v>23.882000000000001</v>
      </c>
      <c r="H106" s="12">
        <v>23.882000000000001</v>
      </c>
    </row>
    <row r="107" spans="2:8" ht="15.75" thickBot="1" x14ac:dyDescent="0.3">
      <c r="B107" s="34"/>
      <c r="C107" s="35"/>
      <c r="D107" s="7" t="s">
        <v>10</v>
      </c>
      <c r="E107" s="12">
        <v>23.882000000000001</v>
      </c>
      <c r="F107" s="12">
        <v>23.882000000000001</v>
      </c>
      <c r="G107" s="12">
        <v>23.882000000000001</v>
      </c>
      <c r="H107" s="12">
        <v>23.882000000000001</v>
      </c>
    </row>
    <row r="108" spans="2:8" ht="15.75" thickBot="1" x14ac:dyDescent="0.3">
      <c r="B108" s="34"/>
      <c r="C108" s="35"/>
      <c r="D108" s="17" t="s">
        <v>11</v>
      </c>
      <c r="E108" s="21">
        <v>23.882000000000001</v>
      </c>
      <c r="F108" s="21">
        <v>23.882000000000001</v>
      </c>
      <c r="G108" s="21">
        <v>23.882000000000001</v>
      </c>
      <c r="H108" s="21">
        <v>23.882000000000001</v>
      </c>
    </row>
    <row r="109" spans="2:8" ht="15.75" thickBot="1" x14ac:dyDescent="0.3">
      <c r="B109" s="24"/>
      <c r="C109" s="31"/>
      <c r="D109" s="25"/>
      <c r="E109" s="27"/>
      <c r="F109" s="27"/>
      <c r="G109" s="27"/>
      <c r="H109" s="32"/>
    </row>
    <row r="110" spans="2:8" ht="15.75" thickBot="1" x14ac:dyDescent="0.3">
      <c r="B110" s="34">
        <v>13</v>
      </c>
      <c r="C110" s="34" t="s">
        <v>33</v>
      </c>
      <c r="D110" s="18" t="s">
        <v>8</v>
      </c>
      <c r="E110" s="30">
        <f>E111+E114</f>
        <v>197.6</v>
      </c>
      <c r="F110" s="30">
        <f>F111+F114</f>
        <v>413.28699999999998</v>
      </c>
      <c r="G110" s="30">
        <f t="shared" ref="G110:H110" si="13">G111+G114</f>
        <v>703.88300000000004</v>
      </c>
      <c r="H110" s="30">
        <f t="shared" si="13"/>
        <v>703.88300000000004</v>
      </c>
    </row>
    <row r="111" spans="2:8" ht="15.75" thickBot="1" x14ac:dyDescent="0.3">
      <c r="B111" s="34"/>
      <c r="C111" s="35"/>
      <c r="D111" s="8" t="s">
        <v>9</v>
      </c>
      <c r="E111" s="12">
        <v>197.6</v>
      </c>
      <c r="F111" s="12">
        <v>413.28699999999998</v>
      </c>
      <c r="G111" s="12">
        <v>703.88300000000004</v>
      </c>
      <c r="H111" s="12">
        <v>703.88300000000004</v>
      </c>
    </row>
    <row r="112" spans="2:8" ht="15.75" thickBot="1" x14ac:dyDescent="0.3">
      <c r="B112" s="34"/>
      <c r="C112" s="35"/>
      <c r="D112" s="7" t="s">
        <v>10</v>
      </c>
      <c r="E112" s="12">
        <v>219.55600000000001</v>
      </c>
      <c r="F112" s="12">
        <v>703.88300000000004</v>
      </c>
      <c r="G112" s="12">
        <v>703.88300000000004</v>
      </c>
      <c r="H112" s="12">
        <v>703.88300000000004</v>
      </c>
    </row>
    <row r="113" spans="2:8" ht="15.75" thickBot="1" x14ac:dyDescent="0.3">
      <c r="B113" s="34"/>
      <c r="C113" s="35"/>
      <c r="D113" s="7" t="s">
        <v>11</v>
      </c>
      <c r="E113" s="12">
        <v>197.6</v>
      </c>
      <c r="F113" s="12">
        <v>413.28699999999998</v>
      </c>
      <c r="G113" s="12">
        <v>703.88300000000004</v>
      </c>
      <c r="H113" s="12">
        <v>703.88300000000004</v>
      </c>
    </row>
    <row r="114" spans="2:8" ht="39" thickBot="1" x14ac:dyDescent="0.3">
      <c r="B114" s="34"/>
      <c r="C114" s="35"/>
      <c r="D114" s="8" t="s">
        <v>12</v>
      </c>
      <c r="E114" s="12">
        <v>0</v>
      </c>
      <c r="F114" s="12">
        <v>0</v>
      </c>
      <c r="G114" s="12">
        <v>0</v>
      </c>
      <c r="H114" s="12">
        <v>0</v>
      </c>
    </row>
    <row r="115" spans="2:8" ht="15.75" thickBot="1" x14ac:dyDescent="0.3">
      <c r="B115" s="34"/>
      <c r="C115" s="35"/>
      <c r="D115" s="7" t="s">
        <v>10</v>
      </c>
      <c r="E115" s="12">
        <v>0</v>
      </c>
      <c r="F115" s="12">
        <v>0</v>
      </c>
      <c r="G115" s="12">
        <v>0</v>
      </c>
      <c r="H115" s="12">
        <v>0</v>
      </c>
    </row>
    <row r="116" spans="2:8" ht="15.75" thickBot="1" x14ac:dyDescent="0.3">
      <c r="B116" s="34"/>
      <c r="C116" s="35"/>
      <c r="D116" s="17" t="s">
        <v>11</v>
      </c>
      <c r="E116" s="21">
        <v>0</v>
      </c>
      <c r="F116" s="21">
        <v>0</v>
      </c>
      <c r="G116" s="21">
        <v>0</v>
      </c>
      <c r="H116" s="21">
        <v>0</v>
      </c>
    </row>
    <row r="117" spans="2:8" ht="15.75" thickBot="1" x14ac:dyDescent="0.3">
      <c r="B117" s="24"/>
      <c r="C117" s="31"/>
      <c r="D117" s="25"/>
      <c r="E117" s="27"/>
      <c r="F117" s="27"/>
      <c r="G117" s="27"/>
      <c r="H117" s="32"/>
    </row>
    <row r="118" spans="2:8" ht="15.75" thickBot="1" x14ac:dyDescent="0.3">
      <c r="B118" s="34">
        <v>14</v>
      </c>
      <c r="C118" s="34" t="s">
        <v>34</v>
      </c>
      <c r="D118" s="18" t="s">
        <v>8</v>
      </c>
      <c r="E118" s="30">
        <f>E119+E122</f>
        <v>174.738</v>
      </c>
      <c r="F118" s="30">
        <f>F119+F122</f>
        <v>312.63400000000001</v>
      </c>
      <c r="G118" s="30">
        <f t="shared" ref="G118:H118" si="14">G119+G122</f>
        <v>467.71100000000001</v>
      </c>
      <c r="H118" s="30">
        <f t="shared" si="14"/>
        <v>554.8549999999999</v>
      </c>
    </row>
    <row r="119" spans="2:8" ht="15.75" thickBot="1" x14ac:dyDescent="0.3">
      <c r="B119" s="34"/>
      <c r="C119" s="35"/>
      <c r="D119" s="8" t="s">
        <v>9</v>
      </c>
      <c r="E119" s="12">
        <v>174.738</v>
      </c>
      <c r="F119" s="12">
        <v>311.87200000000001</v>
      </c>
      <c r="G119" s="12">
        <v>466.94900000000001</v>
      </c>
      <c r="H119" s="12">
        <v>554.09299999999996</v>
      </c>
    </row>
    <row r="120" spans="2:8" ht="15.75" thickBot="1" x14ac:dyDescent="0.3">
      <c r="B120" s="34"/>
      <c r="C120" s="35"/>
      <c r="D120" s="7" t="s">
        <v>10</v>
      </c>
      <c r="E120" s="12">
        <v>468.416</v>
      </c>
      <c r="F120" s="12">
        <v>469.69499999999999</v>
      </c>
      <c r="G120" s="12">
        <v>469.69499999999999</v>
      </c>
      <c r="H120" s="12">
        <v>567.34500000000003</v>
      </c>
    </row>
    <row r="121" spans="2:8" ht="15.75" thickBot="1" x14ac:dyDescent="0.3">
      <c r="B121" s="34"/>
      <c r="C121" s="35"/>
      <c r="D121" s="7" t="s">
        <v>11</v>
      </c>
      <c r="E121" s="12">
        <v>174.738</v>
      </c>
      <c r="F121" s="12">
        <v>311.87200000000001</v>
      </c>
      <c r="G121" s="12">
        <v>466.94900000000001</v>
      </c>
      <c r="H121" s="12">
        <v>554.09299999999996</v>
      </c>
    </row>
    <row r="122" spans="2:8" ht="39" thickBot="1" x14ac:dyDescent="0.3">
      <c r="B122" s="34"/>
      <c r="C122" s="35"/>
      <c r="D122" s="8" t="s">
        <v>12</v>
      </c>
      <c r="E122" s="12">
        <v>0</v>
      </c>
      <c r="F122" s="12">
        <v>0.76200000000000001</v>
      </c>
      <c r="G122" s="12">
        <v>0.76200000000000001</v>
      </c>
      <c r="H122" s="12">
        <v>0.76200000000000001</v>
      </c>
    </row>
    <row r="123" spans="2:8" ht="15.75" thickBot="1" x14ac:dyDescent="0.3">
      <c r="B123" s="34"/>
      <c r="C123" s="35"/>
      <c r="D123" s="7" t="s">
        <v>10</v>
      </c>
      <c r="E123" s="12">
        <v>1.7589999999999999</v>
      </c>
      <c r="F123" s="12">
        <v>0.76200000000000001</v>
      </c>
      <c r="G123" s="12">
        <v>0.76200000000000001</v>
      </c>
      <c r="H123" s="12">
        <v>0.76200000000000001</v>
      </c>
    </row>
    <row r="124" spans="2:8" ht="15.75" thickBot="1" x14ac:dyDescent="0.3">
      <c r="B124" s="34"/>
      <c r="C124" s="35"/>
      <c r="D124" s="17" t="s">
        <v>11</v>
      </c>
      <c r="E124" s="21">
        <v>0</v>
      </c>
      <c r="F124" s="21">
        <v>0.76200000000000001</v>
      </c>
      <c r="G124" s="21">
        <v>0.76200000000000001</v>
      </c>
      <c r="H124" s="21">
        <v>0.76200000000000001</v>
      </c>
    </row>
    <row r="125" spans="2:8" ht="15.75" thickBot="1" x14ac:dyDescent="0.3">
      <c r="B125" s="24"/>
      <c r="C125" s="31"/>
      <c r="D125" s="25"/>
      <c r="E125" s="27"/>
      <c r="F125" s="27"/>
      <c r="G125" s="27"/>
      <c r="H125" s="32"/>
    </row>
    <row r="126" spans="2:8" ht="15.75" thickBot="1" x14ac:dyDescent="0.3">
      <c r="B126" s="34">
        <v>15</v>
      </c>
      <c r="C126" s="34" t="s">
        <v>20</v>
      </c>
      <c r="D126" s="18" t="s">
        <v>8</v>
      </c>
      <c r="E126" s="30">
        <f>E127+E130</f>
        <v>408.50900000000001</v>
      </c>
      <c r="F126" s="30">
        <f>F127+F130</f>
        <v>432.67399999999998</v>
      </c>
      <c r="G126" s="30">
        <f t="shared" ref="G126:H126" si="15">G127+G130</f>
        <v>894.46799999999996</v>
      </c>
      <c r="H126" s="30">
        <f t="shared" si="15"/>
        <v>1049.5419999999999</v>
      </c>
    </row>
    <row r="127" spans="2:8" ht="15.75" thickBot="1" x14ac:dyDescent="0.3">
      <c r="B127" s="34"/>
      <c r="C127" s="35"/>
      <c r="D127" s="8" t="s">
        <v>9</v>
      </c>
      <c r="E127" s="12">
        <v>288.20100000000002</v>
      </c>
      <c r="F127" s="12">
        <v>312.36599999999999</v>
      </c>
      <c r="G127" s="12">
        <v>599.80899999999997</v>
      </c>
      <c r="H127" s="12">
        <v>754.88300000000004</v>
      </c>
    </row>
    <row r="128" spans="2:8" ht="15.75" thickBot="1" x14ac:dyDescent="0.3">
      <c r="B128" s="34"/>
      <c r="C128" s="35"/>
      <c r="D128" s="7" t="s">
        <v>10</v>
      </c>
      <c r="E128" s="12">
        <v>510.505</v>
      </c>
      <c r="F128" s="12">
        <v>644.95100000000002</v>
      </c>
      <c r="G128" s="12">
        <v>755.02599999999995</v>
      </c>
      <c r="H128" s="12">
        <v>756.78399999999999</v>
      </c>
    </row>
    <row r="129" spans="2:9" ht="15.75" thickBot="1" x14ac:dyDescent="0.3">
      <c r="B129" s="34"/>
      <c r="C129" s="35"/>
      <c r="D129" s="7" t="s">
        <v>11</v>
      </c>
      <c r="E129" s="12">
        <v>288.20100000000002</v>
      </c>
      <c r="F129" s="12">
        <v>312.36599999999999</v>
      </c>
      <c r="G129" s="12">
        <v>599.80899999999997</v>
      </c>
      <c r="H129" s="12">
        <v>754.88300000000004</v>
      </c>
    </row>
    <row r="130" spans="2:9" ht="39" thickBot="1" x14ac:dyDescent="0.3">
      <c r="B130" s="34"/>
      <c r="C130" s="35"/>
      <c r="D130" s="8" t="s">
        <v>12</v>
      </c>
      <c r="E130" s="12">
        <v>120.30800000000001</v>
      </c>
      <c r="F130" s="12">
        <v>120.30800000000001</v>
      </c>
      <c r="G130" s="12">
        <v>294.65899999999999</v>
      </c>
      <c r="H130" s="12">
        <v>294.65899999999999</v>
      </c>
    </row>
    <row r="131" spans="2:9" ht="15.75" thickBot="1" x14ac:dyDescent="0.3">
      <c r="B131" s="34"/>
      <c r="C131" s="35"/>
      <c r="D131" s="7" t="s">
        <v>10</v>
      </c>
      <c r="E131" s="12">
        <v>120.30800000000001</v>
      </c>
      <c r="F131" s="12">
        <v>120.30800000000001</v>
      </c>
      <c r="G131" s="12">
        <v>287.58999999999997</v>
      </c>
      <c r="H131" s="12">
        <v>287.58999999999997</v>
      </c>
    </row>
    <row r="132" spans="2:9" ht="15.75" thickBot="1" x14ac:dyDescent="0.3">
      <c r="B132" s="34"/>
      <c r="C132" s="35"/>
      <c r="D132" s="17" t="s">
        <v>11</v>
      </c>
      <c r="E132" s="21">
        <v>120.30800000000001</v>
      </c>
      <c r="F132" s="21">
        <v>120.30800000000001</v>
      </c>
      <c r="G132" s="21">
        <v>294.65899999999999</v>
      </c>
      <c r="H132" s="21">
        <v>294.65899999999999</v>
      </c>
    </row>
    <row r="133" spans="2:9" ht="15.75" thickBot="1" x14ac:dyDescent="0.3">
      <c r="B133" s="24"/>
      <c r="C133" s="31"/>
      <c r="D133" s="25"/>
      <c r="E133" s="27"/>
      <c r="F133" s="27"/>
      <c r="G133" s="27"/>
      <c r="H133" s="32"/>
    </row>
    <row r="134" spans="2:9" ht="15.75" thickBot="1" x14ac:dyDescent="0.3">
      <c r="B134" s="34">
        <v>16</v>
      </c>
      <c r="C134" s="34" t="s">
        <v>21</v>
      </c>
      <c r="D134" s="18" t="s">
        <v>8</v>
      </c>
      <c r="E134" s="30">
        <f>E135+E138</f>
        <v>109.012</v>
      </c>
      <c r="F134" s="30">
        <f>F135+F138</f>
        <v>139.52699999999999</v>
      </c>
      <c r="G134" s="30">
        <f t="shared" ref="G134:H134" si="16">G135+G138</f>
        <v>139.52699999999999</v>
      </c>
      <c r="H134" s="30">
        <f t="shared" si="16"/>
        <v>314.10399999999998</v>
      </c>
    </row>
    <row r="135" spans="2:9" ht="15.75" thickBot="1" x14ac:dyDescent="0.3">
      <c r="B135" s="34"/>
      <c r="C135" s="35"/>
      <c r="D135" s="8" t="s">
        <v>9</v>
      </c>
      <c r="E135" s="12">
        <v>0</v>
      </c>
      <c r="F135" s="12">
        <v>0</v>
      </c>
      <c r="G135" s="12">
        <v>0</v>
      </c>
      <c r="H135" s="12">
        <v>174.577</v>
      </c>
    </row>
    <row r="136" spans="2:9" ht="15.75" thickBot="1" x14ac:dyDescent="0.3">
      <c r="B136" s="34"/>
      <c r="C136" s="35"/>
      <c r="D136" s="7" t="s">
        <v>10</v>
      </c>
      <c r="E136" s="12">
        <v>30.515000000000001</v>
      </c>
      <c r="F136" s="12">
        <v>27.463000000000001</v>
      </c>
      <c r="G136" s="12">
        <v>27.463000000000001</v>
      </c>
      <c r="H136" s="12">
        <v>174.577</v>
      </c>
    </row>
    <row r="137" spans="2:9" ht="15.75" thickBot="1" x14ac:dyDescent="0.3">
      <c r="B137" s="34"/>
      <c r="C137" s="35"/>
      <c r="D137" s="7" t="s">
        <v>11</v>
      </c>
      <c r="E137" s="12">
        <v>0</v>
      </c>
      <c r="F137" s="12">
        <v>0</v>
      </c>
      <c r="G137" s="12">
        <v>0</v>
      </c>
      <c r="H137" s="12">
        <v>174.577</v>
      </c>
    </row>
    <row r="138" spans="2:9" ht="39" thickBot="1" x14ac:dyDescent="0.3">
      <c r="B138" s="34"/>
      <c r="C138" s="35"/>
      <c r="D138" s="8" t="s">
        <v>12</v>
      </c>
      <c r="E138" s="12">
        <v>109.012</v>
      </c>
      <c r="F138" s="12">
        <v>139.52699999999999</v>
      </c>
      <c r="G138" s="12">
        <v>139.52699999999999</v>
      </c>
      <c r="H138" s="12">
        <v>139.52699999999999</v>
      </c>
    </row>
    <row r="139" spans="2:9" ht="15.75" thickBot="1" x14ac:dyDescent="0.3">
      <c r="B139" s="34"/>
      <c r="C139" s="35"/>
      <c r="D139" s="7" t="s">
        <v>10</v>
      </c>
      <c r="E139" s="12">
        <v>109.012</v>
      </c>
      <c r="F139" s="12">
        <v>139.52699999999999</v>
      </c>
      <c r="G139" s="12">
        <v>139.52699999999999</v>
      </c>
      <c r="H139" s="12">
        <v>139.52699999999999</v>
      </c>
    </row>
    <row r="140" spans="2:9" ht="15.75" thickBot="1" x14ac:dyDescent="0.3">
      <c r="B140" s="34"/>
      <c r="C140" s="35"/>
      <c r="D140" s="17" t="s">
        <v>11</v>
      </c>
      <c r="E140" s="21">
        <v>109.012</v>
      </c>
      <c r="F140" s="21">
        <v>139.52699999999999</v>
      </c>
      <c r="G140" s="21">
        <v>139.52699999999999</v>
      </c>
      <c r="H140" s="21">
        <v>139.52699999999999</v>
      </c>
    </row>
    <row r="141" spans="2:9" ht="15.75" thickBot="1" x14ac:dyDescent="0.3">
      <c r="B141" s="24"/>
      <c r="C141" s="31"/>
      <c r="D141" s="25"/>
      <c r="E141" s="27"/>
      <c r="F141" s="27"/>
      <c r="G141" s="27"/>
      <c r="H141" s="32"/>
    </row>
    <row r="142" spans="2:9" ht="15.75" thickBot="1" x14ac:dyDescent="0.3">
      <c r="B142" s="34">
        <v>17</v>
      </c>
      <c r="C142" s="34" t="s">
        <v>22</v>
      </c>
      <c r="D142" s="18" t="s">
        <v>8</v>
      </c>
      <c r="E142" s="30">
        <f>E143+E146</f>
        <v>14.39</v>
      </c>
      <c r="F142" s="30">
        <f>F143+F146</f>
        <v>14.39</v>
      </c>
      <c r="G142" s="30">
        <f t="shared" ref="G142:H142" si="17">G143+G146</f>
        <v>14.39</v>
      </c>
      <c r="H142" s="30">
        <f t="shared" si="17"/>
        <v>32.298000000000002</v>
      </c>
    </row>
    <row r="143" spans="2:9" ht="15.75" thickBot="1" x14ac:dyDescent="0.3">
      <c r="B143" s="34"/>
      <c r="C143" s="35"/>
      <c r="D143" s="8" t="s">
        <v>9</v>
      </c>
      <c r="E143" s="12">
        <v>0</v>
      </c>
      <c r="F143" s="12">
        <v>0</v>
      </c>
      <c r="G143" s="12">
        <v>0</v>
      </c>
      <c r="H143" s="12">
        <v>17.908000000000001</v>
      </c>
    </row>
    <row r="144" spans="2:9" ht="15.75" thickBot="1" x14ac:dyDescent="0.3">
      <c r="B144" s="34"/>
      <c r="C144" s="35"/>
      <c r="D144" s="7" t="s">
        <v>10</v>
      </c>
      <c r="E144" s="12">
        <v>0</v>
      </c>
      <c r="F144" s="12">
        <v>0</v>
      </c>
      <c r="G144" s="12">
        <v>20</v>
      </c>
      <c r="H144" s="12">
        <v>20</v>
      </c>
      <c r="I144" s="33"/>
    </row>
    <row r="145" spans="2:8" ht="15.75" thickBot="1" x14ac:dyDescent="0.3">
      <c r="B145" s="34"/>
      <c r="C145" s="35"/>
      <c r="D145" s="7" t="s">
        <v>11</v>
      </c>
      <c r="E145" s="12">
        <v>0</v>
      </c>
      <c r="F145" s="12">
        <v>0</v>
      </c>
      <c r="G145" s="12">
        <v>0</v>
      </c>
      <c r="H145" s="12">
        <v>17.908000000000001</v>
      </c>
    </row>
    <row r="146" spans="2:8" ht="39" thickBot="1" x14ac:dyDescent="0.3">
      <c r="B146" s="34"/>
      <c r="C146" s="35"/>
      <c r="D146" s="8" t="s">
        <v>12</v>
      </c>
      <c r="E146" s="12">
        <v>14.39</v>
      </c>
      <c r="F146" s="12">
        <v>14.39</v>
      </c>
      <c r="G146" s="12">
        <v>14.39</v>
      </c>
      <c r="H146" s="12">
        <v>14.39</v>
      </c>
    </row>
    <row r="147" spans="2:8" ht="15.75" thickBot="1" x14ac:dyDescent="0.3">
      <c r="B147" s="34"/>
      <c r="C147" s="35"/>
      <c r="D147" s="7" t="s">
        <v>10</v>
      </c>
      <c r="E147" s="12">
        <v>14.39</v>
      </c>
      <c r="F147" s="12">
        <v>14.39</v>
      </c>
      <c r="G147" s="12">
        <v>14.39</v>
      </c>
      <c r="H147" s="12">
        <v>14.39</v>
      </c>
    </row>
    <row r="148" spans="2:8" ht="15.75" thickBot="1" x14ac:dyDescent="0.3">
      <c r="B148" s="34"/>
      <c r="C148" s="35"/>
      <c r="D148" s="17" t="s">
        <v>11</v>
      </c>
      <c r="E148" s="21">
        <v>14.39</v>
      </c>
      <c r="F148" s="21">
        <v>14.39</v>
      </c>
      <c r="G148" s="21">
        <v>14.39</v>
      </c>
      <c r="H148" s="21">
        <v>14.39</v>
      </c>
    </row>
    <row r="149" spans="2:8" ht="15.75" thickBot="1" x14ac:dyDescent="0.3">
      <c r="B149" s="24"/>
      <c r="C149" s="31"/>
      <c r="D149" s="25"/>
      <c r="E149" s="27"/>
      <c r="F149" s="27"/>
      <c r="G149" s="27"/>
      <c r="H149" s="32"/>
    </row>
    <row r="150" spans="2:8" ht="15.75" thickBot="1" x14ac:dyDescent="0.3">
      <c r="B150" s="34">
        <v>18</v>
      </c>
      <c r="C150" s="34" t="s">
        <v>23</v>
      </c>
      <c r="D150" s="18" t="s">
        <v>8</v>
      </c>
      <c r="E150" s="30">
        <f>E151+E154</f>
        <v>94.049000000000007</v>
      </c>
      <c r="F150" s="30">
        <f>F151+F154</f>
        <v>352.14600000000002</v>
      </c>
      <c r="G150" s="30">
        <f t="shared" ref="G150:H150" si="18">G151+G154</f>
        <v>719.45299999999997</v>
      </c>
      <c r="H150" s="30">
        <f t="shared" si="18"/>
        <v>960.24199999999996</v>
      </c>
    </row>
    <row r="151" spans="2:8" ht="15.75" thickBot="1" x14ac:dyDescent="0.3">
      <c r="B151" s="34"/>
      <c r="C151" s="35"/>
      <c r="D151" s="8" t="s">
        <v>9</v>
      </c>
      <c r="E151" s="12">
        <v>94.049000000000007</v>
      </c>
      <c r="F151" s="12">
        <v>352.14600000000002</v>
      </c>
      <c r="G151" s="12">
        <v>719.45299999999997</v>
      </c>
      <c r="H151" s="12">
        <v>960.24199999999996</v>
      </c>
    </row>
    <row r="152" spans="2:8" ht="15.75" thickBot="1" x14ac:dyDescent="0.3">
      <c r="B152" s="34"/>
      <c r="C152" s="35"/>
      <c r="D152" s="7" t="s">
        <v>10</v>
      </c>
      <c r="E152" s="12">
        <v>583.43499999999995</v>
      </c>
      <c r="F152" s="12">
        <v>638.36900000000003</v>
      </c>
      <c r="G152" s="12">
        <v>852.68499999999995</v>
      </c>
      <c r="H152" s="12">
        <v>961.43100000000004</v>
      </c>
    </row>
    <row r="153" spans="2:8" ht="15.75" thickBot="1" x14ac:dyDescent="0.3">
      <c r="B153" s="34"/>
      <c r="C153" s="35"/>
      <c r="D153" s="7" t="s">
        <v>11</v>
      </c>
      <c r="E153" s="12">
        <v>94.049000000000007</v>
      </c>
      <c r="F153" s="12">
        <v>352.14600000000002</v>
      </c>
      <c r="G153" s="12">
        <v>719.45299999999997</v>
      </c>
      <c r="H153" s="12">
        <v>960.24199999999996</v>
      </c>
    </row>
    <row r="154" spans="2:8" ht="39" thickBot="1" x14ac:dyDescent="0.3">
      <c r="B154" s="34"/>
      <c r="C154" s="35"/>
      <c r="D154" s="8" t="s">
        <v>12</v>
      </c>
      <c r="E154" s="12">
        <v>0</v>
      </c>
      <c r="F154" s="12">
        <v>0</v>
      </c>
      <c r="G154" s="12">
        <v>0</v>
      </c>
      <c r="H154" s="12">
        <v>0</v>
      </c>
    </row>
    <row r="155" spans="2:8" ht="15.75" thickBot="1" x14ac:dyDescent="0.3">
      <c r="B155" s="34"/>
      <c r="C155" s="35"/>
      <c r="D155" s="7" t="s">
        <v>10</v>
      </c>
      <c r="E155" s="12">
        <v>0</v>
      </c>
      <c r="F155" s="12">
        <v>0</v>
      </c>
      <c r="G155" s="12">
        <v>0</v>
      </c>
      <c r="H155" s="12">
        <v>0</v>
      </c>
    </row>
    <row r="156" spans="2:8" ht="15.75" thickBot="1" x14ac:dyDescent="0.3">
      <c r="B156" s="48"/>
      <c r="C156" s="49"/>
      <c r="D156" s="7" t="s">
        <v>11</v>
      </c>
      <c r="E156" s="12">
        <v>0</v>
      </c>
      <c r="F156" s="12">
        <v>0</v>
      </c>
      <c r="G156" s="12">
        <v>0</v>
      </c>
      <c r="H156" s="12">
        <v>0</v>
      </c>
    </row>
    <row r="158" spans="2:8" ht="18" x14ac:dyDescent="0.25">
      <c r="B158" s="2" t="s">
        <v>14</v>
      </c>
    </row>
  </sheetData>
  <mergeCells count="44">
    <mergeCell ref="B150:B156"/>
    <mergeCell ref="C150:C156"/>
    <mergeCell ref="B126:B132"/>
    <mergeCell ref="C126:C132"/>
    <mergeCell ref="B134:B140"/>
    <mergeCell ref="C134:C140"/>
    <mergeCell ref="B142:B148"/>
    <mergeCell ref="C142:C148"/>
    <mergeCell ref="B14:B20"/>
    <mergeCell ref="C14:C20"/>
    <mergeCell ref="B1:H2"/>
    <mergeCell ref="B3:H3"/>
    <mergeCell ref="B4:B5"/>
    <mergeCell ref="C4:C5"/>
    <mergeCell ref="D4:D5"/>
    <mergeCell ref="E4:H4"/>
    <mergeCell ref="B22:B28"/>
    <mergeCell ref="C22:C28"/>
    <mergeCell ref="B30:B36"/>
    <mergeCell ref="C30:C36"/>
    <mergeCell ref="B38:B44"/>
    <mergeCell ref="C38:C44"/>
    <mergeCell ref="B46:B52"/>
    <mergeCell ref="C46:C52"/>
    <mergeCell ref="B54:B60"/>
    <mergeCell ref="C54:C60"/>
    <mergeCell ref="B62:B68"/>
    <mergeCell ref="C62:C68"/>
    <mergeCell ref="B118:B124"/>
    <mergeCell ref="C118:C124"/>
    <mergeCell ref="B7:B13"/>
    <mergeCell ref="C7:C13"/>
    <mergeCell ref="B94:B100"/>
    <mergeCell ref="C94:C100"/>
    <mergeCell ref="B102:B108"/>
    <mergeCell ref="C102:C108"/>
    <mergeCell ref="B110:B116"/>
    <mergeCell ref="C110:C116"/>
    <mergeCell ref="B70:B76"/>
    <mergeCell ref="C70:C76"/>
    <mergeCell ref="B78:B84"/>
    <mergeCell ref="C78:C84"/>
    <mergeCell ref="B86:B92"/>
    <mergeCell ref="C86:C92"/>
  </mergeCells>
  <pageMargins left="0.7" right="0.7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трансфертов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2016-02-18T05:45:29Z</dcterms:modified>
</cp:coreProperties>
</file>